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<sst xmlns="http://schemas.openxmlformats.org/spreadsheetml/2006/main" count="431" uniqueCount="333">
  <si>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</si>
  <si>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</si>
  <si>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</si>
  <si>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</si>
  <si>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</si>
  <si>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</si>
  <si>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</si>
  <si>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</si>
  <si>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</si>
  <si>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</si>
  <si>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</si>
  <si>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</si>
  <si>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</si>
  <si>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</si>
  <si>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</si>
  <si>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</si>
  <si>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</si>
  <si>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</si>
  <si>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</si>
  <si>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</si>
  <si>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</si>
  <si>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</si>
  <si>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</si>
  <si>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</si>
  <si>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</si>
  <si>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</si>
  <si>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</si>
  <si>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</si>
  <si>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</si>
  <si>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</si>
  <si>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</si>
  <si>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</si>
  <si>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</si>
  <si>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</si>
  <si>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</si>
  <si>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</si>
  <si>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</si>
  <si>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</si>
  <si>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</si>
  <si>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</si>
  <si>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</si>
  <si>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</si>
  <si>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</si>
  <si>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</si>
  <si>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</si>
  <si>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</si>
  <si>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</si>
  <si>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</si>
  <si>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</si>
  <si>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</si>
  <si>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</si>
  <si>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</si>
  <si>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</si>
  <si>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</si>
  <si>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</si>
  <si>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</si>
  <si>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</si>
  <si>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</si>
  <si>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</si>
  <si>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</si>
  <si>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</si>
  <si>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</si>
  <si>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</si>
  <si>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</si>
  <si>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</si>
  <si>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</si>
  <si>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</si>
  <si>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</si>
  <si>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</si>
  <si>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</si>
  <si>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</si>
  <si>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</si>
  <si>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</si>
  <si>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</si>
  <si>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</si>
  <si>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</si>
  <si>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</si>
  <si>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</si>
  <si>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</si>
  <si>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</si>
  <si>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</si>
  <si>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</si>
  <si>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</si>
  <si>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</si>
  <si>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</si>
  <si>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</si>
  <si>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</si>
  <si>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</si>
  <si>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</si>
  <si>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</si>
  <si>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</si>
  <si>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</si>
  <si>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</si>
  <si>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</si>
  <si>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</si>
  <si>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</si>
  <si>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</si>
  <si>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</si>
  <si>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</si>
  <si>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</si>
  <si>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</si>
  <si>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</si>
  <si>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</si>
  <si>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</si>
  <si>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</si>
  <si>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</si>
  <si>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</si>
  <si>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</si>
  <si>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</si>
  <si>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</si>
  <si>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</si>
  <si>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</si>
  <si>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</si>
  <si>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</si>
  <si>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</si>
  <si>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</si>
  <si>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</si>
  <si>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</si>
  <si>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</si>
  <si>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</si>
  <si>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</si>
  <si>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</si>
  <si>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</si>
  <si>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</si>
  <si>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</si>
  <si>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</si>
  <si>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</si>
  <si>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</si>
  <si>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</si>
  <si>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</si>
  <si>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</si>
  <si>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</si>
  <si>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</si>
  <si>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</si>
  <si>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</si>
  <si>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</si>
  <si>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</si>
  <si>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</si>
  <si>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</si>
  <si>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</si>
  <si>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</si>
  <si>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</si>
  <si>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</si>
  <si>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</si>
  <si>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</si>
  <si>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</si>
  <si>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</si>
  <si>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</si>
  <si>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</si>
  <si>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</si>
  <si>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</si>
  <si>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</si>
  <si>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</si>
  <si>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</si>
  <si>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</si>
  <si>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</si>
  <si>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</si>
  <si>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</si>
  <si>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</si>
  <si>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</si>
  <si>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</si>
  <si>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</si>
  <si>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</si>
  <si>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</si>
  <si>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</si>
  <si>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</si>
  <si>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</si>
  <si>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</si>
  <si>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</si>
  <si>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</si>
  <si>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</si>
  <si>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</si>
  <si>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</si>
  <si>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</si>
  <si>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</si>
  <si>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</si>
  <si>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</si>
  <si>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</si>
  <si>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</si>
  <si>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</si>
  <si>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</si>
  <si>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</si>
  <si>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</si>
  <si>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</si>
  <si>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</si>
  <si>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</si>
  <si>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</si>
  <si>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</si>
  <si>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</si>
  <si>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</si>
  <si>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</si>
  <si>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</si>
  <si>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</si>
  <si>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</si>
  <si>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</si>
  <si>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</si>
  <si>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</si>
  <si>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</si>
  <si>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</si>
  <si>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</si>
  <si>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</si>
  <si>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</si>
  <si>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</si>
  <si>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</si>
  <si>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</si>
  <si>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</si>
  <si>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</si>
  <si>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</si>
  <si>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</si>
  <si>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</si>
  <si>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</si>
  <si>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</si>
  <si>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</si>
  <si>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</si>
  <si>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</si>
  <si>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</si>
  <si>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</si>
  <si>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</si>
  <si>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</si>
  <si>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</si>
  <si>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</si>
  <si>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</si>
  <si>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</si>
  <si>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</si>
  <si>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</si>
  <si>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</si>
  <si>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</si>
  <si>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</si>
  <si>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</si>
  <si>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</si>
  <si>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</si>
  <si>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</si>
  <si>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</si>
  <si>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</si>
  <si>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</si>
  <si>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</si>
  <si>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</si>
  <si>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</si>
  <si>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</si>
  <si>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</si>
  <si>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</si>
  <si>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</si>
  <si>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</si>
  <si>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</si>
  <si>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</si>
  <si>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</si>
  <si>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</si>
  <si>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</si>
  <si>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</si>
  <si>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</si>
  <si>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</si>
  <si>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</si>
  <si>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</si>
  <si>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</si>
  <si>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</si>
  <si>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</si>
  <si>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</si>
  <si>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</si>
  <si>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</si>
  <si>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</si>
  <si>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</si>
  <si>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</si>
  <si>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</si>
  <si>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</si>
  <si>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</si>
  <si>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</si>
  <si>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</si>
  <si>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</si>
  <si>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</si>
  <si>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</si>
  <si>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</si>
  <si>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</si>
  <si>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</si>
  <si>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</si>
  <si>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</si>
  <si>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</si>
  <si>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</si>
  <si>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</si>
  <si>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</si>
  <si>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</si>
  <si>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</si>
  <si>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</si>
  <si>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</si>
  <si>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</si>
  <si>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</si>
  <si>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</si>
  <si>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</si>
  <si>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</si>
  <si>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</si>
  <si>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</si>
  <si>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</si>
  <si>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</si>
  <si>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</si>
  <si>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</si>
  <si>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</si>
  <si>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</si>
  <si>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</si>
  <si>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</si>
  <si>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</si>
  <si>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</si>
  <si>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</si>
  <si>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</si>
  <si>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</si>
  <si>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</si>
  <si>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</si>
  <si>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</si>
  <si>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</si>
  <si>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</si>
  <si>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</si>
  <si>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</si>
  <si>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</si>
  <si>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</si>
  <si>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</si>
  <si>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</si>
  <si>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</si>
  <si>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</si>
  <si>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</si>
  <si>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</si>
  <si>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</si>
  <si>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</si>
  <si>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</si>
  <si>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</si>
  <si>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</si>
  <si>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Муниципальное бюджетное общеобразовательное учреждение -средняя общеобразовательная школа № 3 им. А.С. Пушкина г. Орла</t>
  </si>
  <si>
    <t>Коростелева Татьяна Александровна</t>
  </si>
  <si>
    <t>зам. директора по УВР</t>
  </si>
  <si>
    <t>(4862)466955</t>
  </si>
  <si>
    <t>skhool3.25@mail.ru</t>
  </si>
  <si>
    <t>да</t>
  </si>
  <si>
    <t>город Орёл</t>
  </si>
  <si>
    <t>разработан и утвержден</t>
  </si>
  <si>
    <t>на базе медицинской организации сетевое взаимодействие</t>
  </si>
  <si>
    <t>http://school3-orel.3dn.ru/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</si>
</sst>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8" workbookViewId="0">
      <selection activeCell="B15" sqref="B15:Q1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328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328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328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328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328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328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328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328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328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328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27</v>
      </c>
      <c r="K128" s="130"/>
      <c r="L128" s="130"/>
      <c r="M128" s="131"/>
      <c r="N128" s="115">
        <v>0.96399999999999997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3.5000000000000003E-2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13</v>
      </c>
      <c r="K131" s="130"/>
      <c r="L131" s="130"/>
      <c r="M131" s="131"/>
      <c r="N131" s="115">
        <v>0.46400000000000002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0.45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0.17799999999999999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1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2</v>
      </c>
      <c r="G154" s="103"/>
      <c r="H154" s="103">
        <v>0</v>
      </c>
      <c r="I154" s="103"/>
      <c r="J154" s="103">
        <v>0</v>
      </c>
      <c r="K154" s="103"/>
      <c r="L154" s="103">
        <v>39</v>
      </c>
      <c r="M154" s="103"/>
      <c r="N154" s="103">
        <v>16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41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27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7</v>
      </c>
      <c r="E160" s="107"/>
      <c r="F160" s="107">
        <f t="shared" ref="F160" si="0">SUM(F154:G159)</f>
        <v>2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157</v>
      </c>
      <c r="M160" s="107"/>
      <c r="N160" s="107">
        <f t="shared" ref="N160" si="4">SUM(N154:O159)</f>
        <v>16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37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1</v>
      </c>
      <c r="G162" s="103"/>
      <c r="H162" s="103">
        <v>0</v>
      </c>
      <c r="I162" s="103"/>
      <c r="J162" s="103">
        <v>0</v>
      </c>
      <c r="K162" s="103"/>
      <c r="L162" s="103">
        <v>38</v>
      </c>
      <c r="M162" s="103"/>
      <c r="N162" s="103">
        <v>0</v>
      </c>
      <c r="O162" s="103"/>
      <c r="P162" s="103">
        <v>2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29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2</v>
      </c>
      <c r="E164" s="103"/>
      <c r="F164" s="103">
        <v>1</v>
      </c>
      <c r="G164" s="103"/>
      <c r="H164" s="103">
        <v>0</v>
      </c>
      <c r="I164" s="103"/>
      <c r="J164" s="103">
        <v>0</v>
      </c>
      <c r="K164" s="103"/>
      <c r="L164" s="103">
        <v>37</v>
      </c>
      <c r="M164" s="103"/>
      <c r="N164" s="103">
        <v>0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35</v>
      </c>
      <c r="M165" s="103"/>
      <c r="N165" s="103">
        <v>0</v>
      </c>
      <c r="O165" s="103"/>
      <c r="P165" s="103">
        <v>1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9</v>
      </c>
      <c r="E167" s="107"/>
      <c r="F167" s="107">
        <f t="shared" ref="F167" si="6">SUM(F161:G166)</f>
        <v>3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176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4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13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17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18</v>
      </c>
      <c r="E171" s="106"/>
      <c r="F171" s="106">
        <f t="shared" ref="F171" si="18">SUM(F160,F167,F170)</f>
        <v>5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363</v>
      </c>
      <c r="M171" s="106"/>
      <c r="N171" s="106">
        <f t="shared" ref="N171" si="22">SUM(N160,N167,N170)</f>
        <v>16</v>
      </c>
      <c r="O171" s="106"/>
      <c r="P171" s="106">
        <f t="shared" ref="P171" si="23">SUM(P160,P167,P170)</f>
        <v>4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2</v>
      </c>
      <c r="K180" s="130"/>
      <c r="L180" s="130"/>
      <c r="M180" s="131"/>
      <c r="N180" s="129">
        <v>16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2</v>
      </c>
      <c r="K186" s="168"/>
      <c r="L186" s="168"/>
      <c r="M186" s="169"/>
      <c r="N186" s="167">
        <f>SUM(N176:Q185)</f>
        <v>16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/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2</v>
      </c>
      <c r="E199" s="25">
        <v>2</v>
      </c>
      <c r="F199" s="25">
        <v>0</v>
      </c>
      <c r="G199" s="24">
        <f t="shared" si="25"/>
        <v>16</v>
      </c>
      <c r="H199" s="25">
        <v>16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16</v>
      </c>
      <c r="G217" s="69"/>
      <c r="H217" s="36">
        <v>16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16</v>
      </c>
      <c r="G229" s="66"/>
      <c r="H229" s="67">
        <f t="shared" ref="H229" si="33">SUM(H217:I228)</f>
        <v>16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>
        <v>0</v>
      </c>
      <c r="M239" s="36"/>
      <c r="N239" s="36"/>
      <c r="O239" s="36">
        <v>2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328</v>
      </c>
      <c r="Q246" s="40"/>
    </row>
    <row r="247" spans="2:17" ht="15.75" thickBot="1">
      <c r="B247" s="41" t="s">
        <v>332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868" yWindow="48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Татьяна</cp:lastModifiedBy>
  <cp:lastPrinted>2016-09-12T04:59:20Z</cp:lastPrinted>
  <dcterms:created xsi:type="dcterms:W3CDTF">2016-04-14T14:10:28Z</dcterms:created>
  <dcterms:modified xsi:type="dcterms:W3CDTF">2016-09-17T04:36:55Z</dcterms:modified>
</cp:coreProperties>
</file>